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D14"/>
  <c r="E14"/>
  <c r="F14"/>
  <c r="G14"/>
  <c r="C13"/>
  <c r="D13"/>
  <c r="E13"/>
  <c r="F13"/>
  <c r="G13"/>
  <c r="C12"/>
  <c r="D12"/>
  <c r="E12"/>
  <c r="F12"/>
  <c r="G12"/>
  <c r="B14"/>
  <c r="B13"/>
  <c r="B12"/>
  <c r="G11"/>
  <c r="F11"/>
  <c r="E11"/>
  <c r="D11"/>
  <c r="C11"/>
  <c r="B11"/>
  <c r="G5"/>
  <c r="G6"/>
  <c r="G7"/>
  <c r="G8"/>
  <c r="G9"/>
  <c r="G10"/>
  <c r="G4"/>
  <c r="F5"/>
  <c r="F6"/>
  <c r="F7"/>
  <c r="F8"/>
  <c r="F9"/>
  <c r="F10"/>
  <c r="F4"/>
</calcChain>
</file>

<file path=xl/sharedStrings.xml><?xml version="1.0" encoding="utf-8"?>
<sst xmlns="http://schemas.openxmlformats.org/spreadsheetml/2006/main" count="20" uniqueCount="20">
  <si>
    <t>Jackson's Bright Ideas</t>
  </si>
  <si>
    <t>Monthly Balance Due Report</t>
  </si>
  <si>
    <t>Customer</t>
  </si>
  <si>
    <t>Beginning
Balance</t>
  </si>
  <si>
    <t>Credits</t>
  </si>
  <si>
    <t>Payments</t>
  </si>
  <si>
    <t>Purchases</t>
  </si>
  <si>
    <t>Service
Change</t>
  </si>
  <si>
    <t>New
Balance</t>
  </si>
  <si>
    <t>Costa, Dan</t>
  </si>
  <si>
    <t>Hernandez, Abraham</t>
  </si>
  <si>
    <t>Mc Cartan, John</t>
  </si>
  <si>
    <t>Paoli, Pam</t>
  </si>
  <si>
    <t>Ramirez, Alberto</t>
  </si>
  <si>
    <t>Vaughn, Noah</t>
  </si>
  <si>
    <t>Xiong, James</t>
  </si>
  <si>
    <t>Totals</t>
  </si>
  <si>
    <t>Highest</t>
  </si>
  <si>
    <t>Lowest</t>
  </si>
  <si>
    <t>Average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</si>
</sst>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_);\(0.0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20"/>
      <color theme="3"/>
      <name val="Cambria"/>
      <family val="2"/>
      <scheme val="maj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2" xfId="4"/>
    <xf numFmtId="0" fontId="3" fillId="0" borderId="1" xfId="3" applyAlignment="1">
      <alignment horizontal="center"/>
    </xf>
    <xf numFmtId="0" fontId="3" fillId="0" borderId="1" xfId="3" applyAlignment="1">
      <alignment horizontal="center" wrapText="1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7" fillId="0" borderId="0" xfId="0" applyFont="1"/>
    <xf numFmtId="44" fontId="7" fillId="0" borderId="0" xfId="1" applyFont="1" applyAlignment="1">
      <alignment wrapText="1"/>
    </xf>
    <xf numFmtId="44" fontId="7" fillId="0" borderId="0" xfId="1" applyFont="1"/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164" fontId="7" fillId="3" borderId="0" xfId="0" applyNumberFormat="1" applyFont="1" applyFill="1"/>
    <xf numFmtId="44" fontId="8" fillId="0" borderId="2" xfId="1" applyFont="1" applyBorder="1" applyAlignment="1">
      <alignment wrapText="1"/>
    </xf>
    <xf numFmtId="44" fontId="8" fillId="0" borderId="2" xfId="1" applyFont="1" applyBorder="1"/>
    <xf numFmtId="44" fontId="7" fillId="0" borderId="0" xfId="0" applyNumberFormat="1" applyFont="1" applyAlignment="1">
      <alignment wrapText="1"/>
    </xf>
  </cellXfs>
  <cellStyles count="5">
    <cellStyle name="Currency" xfId="1" builtinId="4"/>
    <cellStyle name="Heading 3" xfId="3" builtinId="18"/>
    <cellStyle name="Normal" xfId="0" builtinId="0"/>
    <cellStyle name="Title" xfId="2" builtinId="15"/>
    <cellStyle name="Total" xfId="4" builtinId="25"/>
  </cellStyles>
  <dxfs count="0"/>
  <tableStyles count="0" defaultTableStyle="TableStyleMedium9" defaultPivotStyle="PivotStyleLight16"/>
  <colors>
    <mruColors>
      <color rgb="FFF5DC2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H17" sqref="H17"/>
    </sheetView>
  </sheetViews>
  <sheetFormatPr defaultRowHeight="15"/>
  <cols>
    <col min="1" max="1" width="20.7109375" customWidth="1"/>
    <col min="2" max="2" width="14.140625" style="1" customWidth="1"/>
    <col min="3" max="6" width="12.7109375" customWidth="1"/>
    <col min="7" max="7" width="14.7109375" customWidth="1"/>
  </cols>
  <sheetData>
    <row r="1" spans="1:7" ht="25.5">
      <c r="A1" s="6" t="s">
        <v>0</v>
      </c>
      <c r="B1" s="7"/>
      <c r="C1" s="7"/>
      <c r="D1" s="7"/>
      <c r="E1" s="7"/>
      <c r="F1" s="7"/>
      <c r="G1" s="8"/>
    </row>
    <row r="2" spans="1:7" ht="18.75" thickBot="1">
      <c r="A2" s="9" t="s">
        <v>1</v>
      </c>
      <c r="B2" s="10"/>
      <c r="C2" s="10"/>
      <c r="D2" s="10"/>
      <c r="E2" s="10"/>
      <c r="F2" s="10"/>
      <c r="G2" s="11"/>
    </row>
    <row r="3" spans="1:7" ht="30.75" thickBot="1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</row>
    <row r="4" spans="1:7" ht="18.75">
      <c r="A4" t="s">
        <v>9</v>
      </c>
      <c r="B4" s="13">
        <v>160.68</v>
      </c>
      <c r="C4" s="14">
        <v>18.7</v>
      </c>
      <c r="D4" s="14">
        <v>99.33</v>
      </c>
      <c r="E4" s="14">
        <v>68.28</v>
      </c>
      <c r="F4" s="14">
        <f>2.75%*(B4-D4-C4)</f>
        <v>1.1728750000000001</v>
      </c>
      <c r="G4" s="14">
        <f>B4+E4-C4-D4+F4</f>
        <v>112.10287500000003</v>
      </c>
    </row>
    <row r="5" spans="1:7" ht="18.75">
      <c r="A5" t="s">
        <v>10</v>
      </c>
      <c r="B5" s="15">
        <v>138.11000000000001</v>
      </c>
      <c r="C5" s="16">
        <v>48.47</v>
      </c>
      <c r="D5" s="16">
        <v>75.81</v>
      </c>
      <c r="E5" s="16">
        <v>46.72</v>
      </c>
      <c r="F5" s="12">
        <f t="shared" ref="F5:F10" si="0">2.75%*(B5-D5-C5)</f>
        <v>0.38032500000000036</v>
      </c>
      <c r="G5" s="16">
        <f t="shared" ref="G5:G10" si="1">B5+E5-C5-D5+F5</f>
        <v>60.930325000000011</v>
      </c>
    </row>
    <row r="6" spans="1:7" ht="18.75">
      <c r="A6" t="s">
        <v>11</v>
      </c>
      <c r="B6" s="15">
        <v>820.15</v>
      </c>
      <c r="C6" s="16">
        <v>32.11</v>
      </c>
      <c r="D6" s="16">
        <v>31.23</v>
      </c>
      <c r="E6" s="16">
        <v>29.19</v>
      </c>
      <c r="F6" s="12">
        <f t="shared" si="0"/>
        <v>20.812275</v>
      </c>
      <c r="G6" s="16">
        <f t="shared" si="1"/>
        <v>806.812275</v>
      </c>
    </row>
    <row r="7" spans="1:7" ht="18.75">
      <c r="A7" t="s">
        <v>12</v>
      </c>
      <c r="B7" s="15">
        <v>167.35</v>
      </c>
      <c r="C7" s="17">
        <v>59.32</v>
      </c>
      <c r="D7" s="16">
        <v>52.91</v>
      </c>
      <c r="E7" s="16">
        <v>33.9</v>
      </c>
      <c r="F7" s="12">
        <f t="shared" si="0"/>
        <v>1.5158</v>
      </c>
      <c r="G7" s="16">
        <f t="shared" si="1"/>
        <v>90.535800000000009</v>
      </c>
    </row>
    <row r="8" spans="1:7" ht="18.75">
      <c r="A8" t="s">
        <v>13</v>
      </c>
      <c r="B8" s="15">
        <v>568.34</v>
      </c>
      <c r="C8" s="17">
        <v>55.17</v>
      </c>
      <c r="D8" s="16">
        <v>18.53</v>
      </c>
      <c r="E8" s="16">
        <v>36.340000000000003</v>
      </c>
      <c r="F8" s="12">
        <f t="shared" si="0"/>
        <v>13.602600000000001</v>
      </c>
      <c r="G8" s="16">
        <f t="shared" si="1"/>
        <v>544.58260000000018</v>
      </c>
    </row>
    <row r="9" spans="1:7" ht="18.75">
      <c r="A9" t="s">
        <v>14</v>
      </c>
      <c r="B9" s="15">
        <v>449.92</v>
      </c>
      <c r="C9" s="16">
        <v>25.9</v>
      </c>
      <c r="D9" s="16">
        <v>82.05</v>
      </c>
      <c r="E9" s="16">
        <v>99.77</v>
      </c>
      <c r="F9" s="12">
        <f t="shared" si="0"/>
        <v>9.4041750000000004</v>
      </c>
      <c r="G9" s="16">
        <f t="shared" si="1"/>
        <v>451.14417500000008</v>
      </c>
    </row>
    <row r="10" spans="1:7" ht="18.75">
      <c r="A10" t="s">
        <v>15</v>
      </c>
      <c r="B10" s="15">
        <v>390.73</v>
      </c>
      <c r="C10" s="16">
        <v>48.12</v>
      </c>
      <c r="D10" s="16">
        <v>19.350000000000001</v>
      </c>
      <c r="E10" s="16">
        <v>92.13</v>
      </c>
      <c r="F10" s="12">
        <f t="shared" si="0"/>
        <v>8.8896499999999996</v>
      </c>
      <c r="G10" s="16">
        <f t="shared" si="1"/>
        <v>424.27965</v>
      </c>
    </row>
    <row r="11" spans="1:7" ht="19.5" thickBot="1">
      <c r="A11" s="3" t="s">
        <v>16</v>
      </c>
      <c r="B11" s="18">
        <f t="shared" ref="B11:G11" si="2">SUM(B4:B10)</f>
        <v>2695.28</v>
      </c>
      <c r="C11" s="19">
        <f t="shared" si="2"/>
        <v>287.78999999999996</v>
      </c>
      <c r="D11" s="19">
        <f t="shared" si="2"/>
        <v>379.21</v>
      </c>
      <c r="E11" s="19">
        <f t="shared" si="2"/>
        <v>406.33</v>
      </c>
      <c r="F11" s="19">
        <f t="shared" si="2"/>
        <v>55.777699999999996</v>
      </c>
      <c r="G11" s="19">
        <f t="shared" si="2"/>
        <v>2490.3877000000002</v>
      </c>
    </row>
    <row r="12" spans="1:7" ht="19.5" thickTop="1">
      <c r="A12" s="2" t="s">
        <v>17</v>
      </c>
      <c r="B12" s="20">
        <f>MAX(B4:B10)</f>
        <v>820.15</v>
      </c>
      <c r="C12" s="20">
        <f t="shared" ref="C12:G12" si="3">MAX(C4:C10)</f>
        <v>59.32</v>
      </c>
      <c r="D12" s="20">
        <f t="shared" si="3"/>
        <v>99.33</v>
      </c>
      <c r="E12" s="20">
        <f t="shared" si="3"/>
        <v>99.77</v>
      </c>
      <c r="F12" s="20">
        <f t="shared" si="3"/>
        <v>20.812275</v>
      </c>
      <c r="G12" s="20">
        <f t="shared" si="3"/>
        <v>806.812275</v>
      </c>
    </row>
    <row r="13" spans="1:7" ht="18.75">
      <c r="A13" s="2" t="s">
        <v>18</v>
      </c>
      <c r="B13" s="20">
        <f>MIN(B4:B10)</f>
        <v>138.11000000000001</v>
      </c>
      <c r="C13" s="20">
        <f t="shared" ref="C13:G13" si="4">MIN(C4:C10)</f>
        <v>18.7</v>
      </c>
      <c r="D13" s="20">
        <f t="shared" si="4"/>
        <v>18.53</v>
      </c>
      <c r="E13" s="20">
        <f t="shared" si="4"/>
        <v>29.19</v>
      </c>
      <c r="F13" s="20">
        <f t="shared" si="4"/>
        <v>0.38032500000000036</v>
      </c>
      <c r="G13" s="20">
        <f t="shared" si="4"/>
        <v>60.930325000000011</v>
      </c>
    </row>
    <row r="14" spans="1:7" ht="18.75">
      <c r="A14" s="2" t="s">
        <v>19</v>
      </c>
      <c r="B14" s="20">
        <f>AVERAGE(B4:B10)</f>
        <v>385.04</v>
      </c>
      <c r="C14" s="20">
        <f t="shared" ref="C14:G14" si="5">AVERAGE(C4:C10)</f>
        <v>41.112857142857138</v>
      </c>
      <c r="D14" s="20">
        <f t="shared" si="5"/>
        <v>54.17285714285714</v>
      </c>
      <c r="E14" s="20">
        <f t="shared" si="5"/>
        <v>58.047142857142852</v>
      </c>
      <c r="F14" s="20">
        <f t="shared" si="5"/>
        <v>7.9682428571428563</v>
      </c>
      <c r="G14" s="20">
        <f t="shared" si="5"/>
        <v>355.76967142857148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2013-02-08T13:17:27Z</dcterms:created>
  <dcterms:modified xsi:type="dcterms:W3CDTF">2013-02-11T13:26:00Z</dcterms:modified>
</cp:coreProperties>
</file>