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8" i="1"/>
  <c r="E18"/>
  <c r="D18"/>
  <c r="C18"/>
  <c r="B18"/>
  <c r="F10"/>
  <c r="F5"/>
  <c r="F6"/>
  <c r="F7"/>
  <c r="F8"/>
  <c r="F4" s="1"/>
  <c r="F9"/>
  <c r="E10"/>
  <c r="D10"/>
  <c r="C10"/>
  <c r="B10"/>
  <c r="AB11"/>
</calcChain>
</file>

<file path=xl/sharedStrings.xml><?xml version="1.0" encoding="utf-8"?>
<sst xmlns="http://schemas.openxmlformats.org/spreadsheetml/2006/main" count="26" uniqueCount="19">
  <si>
    <t>Total</t>
  </si>
  <si>
    <t>Cost</t>
  </si>
  <si>
    <t>College Cost and Financial Support</t>
  </si>
  <si>
    <t>Freshman</t>
  </si>
  <si>
    <t xml:space="preserve">Sophomore </t>
  </si>
  <si>
    <t>Junior</t>
  </si>
  <si>
    <t>Senior</t>
  </si>
  <si>
    <t>Books</t>
  </si>
  <si>
    <t>Room &amp; Board</t>
  </si>
  <si>
    <t>Tuition</t>
  </si>
  <si>
    <t>Entertainment</t>
  </si>
  <si>
    <t>Miscellaneous</t>
  </si>
  <si>
    <t>Clothes</t>
  </si>
  <si>
    <t>Financial Support</t>
  </si>
  <si>
    <t>Job</t>
  </si>
  <si>
    <t>Savings</t>
  </si>
  <si>
    <t>Parents</t>
  </si>
  <si>
    <t>Financial Aid</t>
  </si>
  <si>
    <t>Other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</si>
</sst>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mbria"/>
      <family val="1"/>
      <scheme val="major"/>
    </font>
    <font>
      <b/>
      <sz val="14"/>
      <color rgb="FF00B050"/>
      <name val="Cambria"/>
      <family val="1"/>
      <scheme val="maj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14">
    <xf numFmtId="0" fontId="0" fillId="0" borderId="0" xfId="0"/>
    <xf numFmtId="0" fontId="3" fillId="0" borderId="1" xfId="3"/>
    <xf numFmtId="44" fontId="0" fillId="0" borderId="0" xfId="1" applyFont="1"/>
    <xf numFmtId="0" fontId="4" fillId="0" borderId="1" xfId="3" applyFont="1"/>
    <xf numFmtId="44" fontId="4" fillId="0" borderId="1" xfId="1" applyFont="1" applyBorder="1"/>
    <xf numFmtId="44" fontId="0" fillId="0" borderId="0" xfId="0" applyNumberForma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2" applyFont="1" applyAlignment="1">
      <alignment horizontal="left"/>
    </xf>
    <xf numFmtId="44" fontId="0" fillId="0" borderId="0" xfId="1" applyFont="1" applyAlignment="1">
      <alignment horizontal="center"/>
    </xf>
    <xf numFmtId="0" fontId="7" fillId="0" borderId="0" xfId="0" applyFont="1"/>
    <xf numFmtId="0" fontId="3" fillId="0" borderId="0" xfId="0" applyFont="1"/>
    <xf numFmtId="0" fontId="4" fillId="0" borderId="0" xfId="0" applyFont="1"/>
    <xf numFmtId="44" fontId="3" fillId="0" borderId="0" xfId="1" applyFont="1"/>
  </cellXfs>
  <cellStyles count="4">
    <cellStyle name="Currency" xfId="1" builtinId="4"/>
    <cellStyle name="Heading 3" xfId="3" builtinId="18"/>
    <cellStyle name="Normal" xfId="0" builtinId="0"/>
    <cellStyle name="Title" xfId="2" builtin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cat>
            <c:strRef>
              <c:f>Sheet1!$A$13:$A$17</c:f>
              <c:strCache>
                <c:ptCount val="5"/>
                <c:pt idx="0">
                  <c:v>Job</c:v>
                </c:pt>
                <c:pt idx="1">
                  <c:v>Savings</c:v>
                </c:pt>
                <c:pt idx="2">
                  <c:v>Parents</c:v>
                </c:pt>
                <c:pt idx="3">
                  <c:v>Financial Aid</c:v>
                </c:pt>
                <c:pt idx="4">
                  <c:v>Other</c:v>
                </c:pt>
              </c:strCache>
            </c:strRef>
          </c:cat>
          <c:val>
            <c:numRef>
              <c:f>Sheet1!$B$13:$B$17</c:f>
              <c:numCache>
                <c:formatCode>General</c:formatCode>
                <c:ptCount val="5"/>
                <c:pt idx="0" formatCode="_(&quot;$&quot;* #,##0.00_);_(&quot;$&quot;* \(#,##0.00\);_(&quot;$&quot;* &quot;-&quot;??_);_(@_)">
                  <c:v>3400</c:v>
                </c:pt>
                <c:pt idx="1">
                  <c:v>4350</c:v>
                </c:pt>
                <c:pt idx="2">
                  <c:v>4700</c:v>
                </c:pt>
                <c:pt idx="3">
                  <c:v>5500</c:v>
                </c:pt>
                <c:pt idx="4">
                  <c:v>1200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Sheet1!$A$13:$A$17</c:f>
              <c:strCache>
                <c:ptCount val="5"/>
                <c:pt idx="0">
                  <c:v>Job</c:v>
                </c:pt>
                <c:pt idx="1">
                  <c:v>Savings</c:v>
                </c:pt>
                <c:pt idx="2">
                  <c:v>Parents</c:v>
                </c:pt>
                <c:pt idx="3">
                  <c:v>Financial Aid</c:v>
                </c:pt>
                <c:pt idx="4">
                  <c:v>Other</c:v>
                </c:pt>
              </c:strCache>
            </c:strRef>
          </c:cat>
          <c:val>
            <c:numRef>
              <c:f>Sheet1!$C$13:$C$17</c:f>
              <c:numCache>
                <c:formatCode>General</c:formatCode>
                <c:ptCount val="5"/>
                <c:pt idx="0" formatCode="_(&quot;$&quot;* #,##0.00_);_(&quot;$&quot;* \(#,##0.00\);_(&quot;$&quot;* &quot;-&quot;??_);_(@_)">
                  <c:v>3604</c:v>
                </c:pt>
                <c:pt idx="1">
                  <c:v>4611</c:v>
                </c:pt>
                <c:pt idx="2">
                  <c:v>4982</c:v>
                </c:pt>
                <c:pt idx="3">
                  <c:v>5830</c:v>
                </c:pt>
                <c:pt idx="4">
                  <c:v>1272</c:v>
                </c:pt>
              </c:numCache>
            </c:numRef>
          </c:val>
        </c:ser>
        <c:ser>
          <c:idx val="2"/>
          <c:order val="2"/>
          <c:explosion val="25"/>
          <c:cat>
            <c:strRef>
              <c:f>Sheet1!$A$13:$A$17</c:f>
              <c:strCache>
                <c:ptCount val="5"/>
                <c:pt idx="0">
                  <c:v>Job</c:v>
                </c:pt>
                <c:pt idx="1">
                  <c:v>Savings</c:v>
                </c:pt>
                <c:pt idx="2">
                  <c:v>Parents</c:v>
                </c:pt>
                <c:pt idx="3">
                  <c:v>Financial Aid</c:v>
                </c:pt>
                <c:pt idx="4">
                  <c:v>Other</c:v>
                </c:pt>
              </c:strCache>
            </c:strRef>
          </c:cat>
          <c:val>
            <c:numRef>
              <c:f>Sheet1!$D$13:$D$17</c:f>
              <c:numCache>
                <c:formatCode>General</c:formatCode>
                <c:ptCount val="5"/>
                <c:pt idx="0" formatCode="_(&quot;$&quot;* #,##0.00_);_(&quot;$&quot;* \(#,##0.00\);_(&quot;$&quot;* &quot;-&quot;??_);_(@_)">
                  <c:v>3820.24</c:v>
                </c:pt>
                <c:pt idx="1">
                  <c:v>4887.66</c:v>
                </c:pt>
                <c:pt idx="2">
                  <c:v>5280.92</c:v>
                </c:pt>
                <c:pt idx="3">
                  <c:v>6179.8</c:v>
                </c:pt>
                <c:pt idx="4">
                  <c:v>1348.32</c:v>
                </c:pt>
              </c:numCache>
            </c:numRef>
          </c:val>
        </c:ser>
        <c:ser>
          <c:idx val="3"/>
          <c:order val="3"/>
          <c:explosion val="25"/>
          <c:cat>
            <c:strRef>
              <c:f>Sheet1!$A$13:$A$17</c:f>
              <c:strCache>
                <c:ptCount val="5"/>
                <c:pt idx="0">
                  <c:v>Job</c:v>
                </c:pt>
                <c:pt idx="1">
                  <c:v>Savings</c:v>
                </c:pt>
                <c:pt idx="2">
                  <c:v>Parents</c:v>
                </c:pt>
                <c:pt idx="3">
                  <c:v>Financial Aid</c:v>
                </c:pt>
                <c:pt idx="4">
                  <c:v>Other</c:v>
                </c:pt>
              </c:strCache>
            </c:strRef>
          </c:cat>
          <c:val>
            <c:numRef>
              <c:f>Sheet1!$E$13:$E$17</c:f>
              <c:numCache>
                <c:formatCode>General</c:formatCode>
                <c:ptCount val="5"/>
                <c:pt idx="0" formatCode="_(&quot;$&quot;* #,##0.00_);_(&quot;$&quot;* \(#,##0.00\);_(&quot;$&quot;* &quot;-&quot;??_);_(@_)">
                  <c:v>4049.45</c:v>
                </c:pt>
                <c:pt idx="1">
                  <c:v>5180.92</c:v>
                </c:pt>
                <c:pt idx="2">
                  <c:v>5597.78</c:v>
                </c:pt>
                <c:pt idx="3">
                  <c:v>6550.59</c:v>
                </c:pt>
                <c:pt idx="4">
                  <c:v>1429.22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cat>
            <c:strRef>
              <c:f>Sheet1!$A$4:$A$9</c:f>
              <c:strCache>
                <c:ptCount val="6"/>
                <c:pt idx="0">
                  <c:v>Books</c:v>
                </c:pt>
                <c:pt idx="1">
                  <c:v>Room &amp; Board</c:v>
                </c:pt>
                <c:pt idx="2">
                  <c:v>Tuition</c:v>
                </c:pt>
                <c:pt idx="3">
                  <c:v>Entertainment</c:v>
                </c:pt>
                <c:pt idx="4">
                  <c:v>Miscellaneous</c:v>
                </c:pt>
                <c:pt idx="5">
                  <c:v>Clothes</c:v>
                </c:pt>
              </c:strCache>
            </c:strRef>
          </c:cat>
          <c:val>
            <c:numRef>
              <c:f>Sheet1!$B$4:$B$9</c:f>
              <c:numCache>
                <c:formatCode>_("$"* #,##0.00_);_("$"* \(#,##0.00\);_("$"* "-"??_);_(@_)</c:formatCode>
                <c:ptCount val="6"/>
                <c:pt idx="0">
                  <c:v>450</c:v>
                </c:pt>
                <c:pt idx="1">
                  <c:v>7500</c:v>
                </c:pt>
                <c:pt idx="2" formatCode="General">
                  <c:v>8200</c:v>
                </c:pt>
                <c:pt idx="3" formatCode="General">
                  <c:v>1325</c:v>
                </c:pt>
                <c:pt idx="4" formatCode="General">
                  <c:v>950</c:v>
                </c:pt>
                <c:pt idx="5" formatCode="General">
                  <c:v>725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Sheet1!$A$4:$A$9</c:f>
              <c:strCache>
                <c:ptCount val="6"/>
                <c:pt idx="0">
                  <c:v>Books</c:v>
                </c:pt>
                <c:pt idx="1">
                  <c:v>Room &amp; Board</c:v>
                </c:pt>
                <c:pt idx="2">
                  <c:v>Tuition</c:v>
                </c:pt>
                <c:pt idx="3">
                  <c:v>Entertainment</c:v>
                </c:pt>
                <c:pt idx="4">
                  <c:v>Miscellaneous</c:v>
                </c:pt>
                <c:pt idx="5">
                  <c:v>Clothes</c:v>
                </c:pt>
              </c:strCache>
            </c:strRef>
          </c:cat>
          <c:val>
            <c:numRef>
              <c:f>Sheet1!$C$4:$C$9</c:f>
              <c:numCache>
                <c:formatCode>General</c:formatCode>
                <c:ptCount val="6"/>
                <c:pt idx="0" formatCode="_(&quot;$&quot;* #,##0.00_);_(&quot;$&quot;* \(#,##0.00\);_(&quot;$&quot;* &quot;-&quot;??_);_(@_)">
                  <c:v>477</c:v>
                </c:pt>
                <c:pt idx="1">
                  <c:v>7950</c:v>
                </c:pt>
                <c:pt idx="2">
                  <c:v>8692</c:v>
                </c:pt>
                <c:pt idx="3">
                  <c:v>1404.5</c:v>
                </c:pt>
                <c:pt idx="4">
                  <c:v>1007</c:v>
                </c:pt>
                <c:pt idx="5">
                  <c:v>768.5</c:v>
                </c:pt>
              </c:numCache>
            </c:numRef>
          </c:val>
        </c:ser>
        <c:ser>
          <c:idx val="2"/>
          <c:order val="2"/>
          <c:explosion val="25"/>
          <c:cat>
            <c:strRef>
              <c:f>Sheet1!$A$4:$A$9</c:f>
              <c:strCache>
                <c:ptCount val="6"/>
                <c:pt idx="0">
                  <c:v>Books</c:v>
                </c:pt>
                <c:pt idx="1">
                  <c:v>Room &amp; Board</c:v>
                </c:pt>
                <c:pt idx="2">
                  <c:v>Tuition</c:v>
                </c:pt>
                <c:pt idx="3">
                  <c:v>Entertainment</c:v>
                </c:pt>
                <c:pt idx="4">
                  <c:v>Miscellaneous</c:v>
                </c:pt>
                <c:pt idx="5">
                  <c:v>Clothes</c:v>
                </c:pt>
              </c:strCache>
            </c:strRef>
          </c:cat>
          <c:val>
            <c:numRef>
              <c:f>Sheet1!$D$4:$D$9</c:f>
              <c:numCache>
                <c:formatCode>General</c:formatCode>
                <c:ptCount val="6"/>
                <c:pt idx="0" formatCode="_(&quot;$&quot;* #,##0.00_);_(&quot;$&quot;* \(#,##0.00\);_(&quot;$&quot;* &quot;-&quot;??_);_(@_)">
                  <c:v>505.62</c:v>
                </c:pt>
                <c:pt idx="1">
                  <c:v>8427</c:v>
                </c:pt>
                <c:pt idx="2">
                  <c:v>9213.52</c:v>
                </c:pt>
                <c:pt idx="3">
                  <c:v>1488.77</c:v>
                </c:pt>
                <c:pt idx="4">
                  <c:v>1067.42</c:v>
                </c:pt>
                <c:pt idx="5">
                  <c:v>814.61</c:v>
                </c:pt>
              </c:numCache>
            </c:numRef>
          </c:val>
        </c:ser>
        <c:ser>
          <c:idx val="3"/>
          <c:order val="3"/>
          <c:explosion val="25"/>
          <c:cat>
            <c:strRef>
              <c:f>Sheet1!$A$4:$A$9</c:f>
              <c:strCache>
                <c:ptCount val="6"/>
                <c:pt idx="0">
                  <c:v>Books</c:v>
                </c:pt>
                <c:pt idx="1">
                  <c:v>Room &amp; Board</c:v>
                </c:pt>
                <c:pt idx="2">
                  <c:v>Tuition</c:v>
                </c:pt>
                <c:pt idx="3">
                  <c:v>Entertainment</c:v>
                </c:pt>
                <c:pt idx="4">
                  <c:v>Miscellaneous</c:v>
                </c:pt>
                <c:pt idx="5">
                  <c:v>Clothes</c:v>
                </c:pt>
              </c:strCache>
            </c:strRef>
          </c:cat>
          <c:val>
            <c:numRef>
              <c:f>Sheet1!$E$4:$E$9</c:f>
              <c:numCache>
                <c:formatCode>General</c:formatCode>
                <c:ptCount val="6"/>
                <c:pt idx="0" formatCode="_(&quot;$&quot;* #,##0.00_);_(&quot;$&quot;* \(#,##0.00\);_(&quot;$&quot;* &quot;-&quot;??_);_(@_)">
                  <c:v>535.95000000000005</c:v>
                </c:pt>
                <c:pt idx="1">
                  <c:v>8932.6200000000008</c:v>
                </c:pt>
                <c:pt idx="2">
                  <c:v>9766.33</c:v>
                </c:pt>
                <c:pt idx="3">
                  <c:v>1578.1</c:v>
                </c:pt>
                <c:pt idx="4">
                  <c:v>1131.47</c:v>
                </c:pt>
                <c:pt idx="5">
                  <c:v>863.49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</xdr:colOff>
      <xdr:row>10</xdr:row>
      <xdr:rowOff>180975</xdr:rowOff>
    </xdr:from>
    <xdr:to>
      <xdr:col>11</xdr:col>
      <xdr:colOff>9525</xdr:colOff>
      <xdr:row>18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</xdr:row>
      <xdr:rowOff>209550</xdr:rowOff>
    </xdr:from>
    <xdr:to>
      <xdr:col>11</xdr:col>
      <xdr:colOff>0</xdr:colOff>
      <xdr:row>9</xdr:row>
      <xdr:rowOff>190500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>
      <selection activeCell="F23" sqref="F23"/>
    </sheetView>
  </sheetViews>
  <sheetFormatPr defaultRowHeight="15"/>
  <cols>
    <col min="1" max="1" width="13.7109375" customWidth="1"/>
    <col min="2" max="5" width="12.5703125" bestFit="1" customWidth="1"/>
    <col min="6" max="7" width="14.28515625" customWidth="1"/>
  </cols>
  <sheetData>
    <row r="1" spans="1:30" ht="22.5">
      <c r="A1" s="8" t="s">
        <v>2</v>
      </c>
      <c r="B1" s="8"/>
      <c r="C1" s="8"/>
      <c r="D1" s="8"/>
      <c r="E1" s="8"/>
      <c r="F1" s="8"/>
      <c r="G1" s="8"/>
      <c r="H1" s="8"/>
    </row>
    <row r="2" spans="1:30" ht="18">
      <c r="A2" s="6" t="s">
        <v>1</v>
      </c>
      <c r="B2" s="7"/>
      <c r="C2" s="7"/>
      <c r="D2" s="7"/>
      <c r="E2" s="7"/>
      <c r="F2" s="7"/>
      <c r="G2" s="7"/>
      <c r="H2" s="7"/>
    </row>
    <row r="3" spans="1:30" ht="15.75" thickBot="1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0</v>
      </c>
      <c r="AD3" s="1"/>
    </row>
    <row r="4" spans="1:30" ht="15.75" thickBot="1">
      <c r="A4" t="s">
        <v>7</v>
      </c>
      <c r="B4" s="9">
        <v>450</v>
      </c>
      <c r="C4" s="2">
        <v>477</v>
      </c>
      <c r="D4" s="2">
        <v>505.62</v>
      </c>
      <c r="E4" s="2">
        <v>535.95000000000005</v>
      </c>
      <c r="F4" s="2">
        <f>SUM(F8)</f>
        <v>4155.8900000000003</v>
      </c>
      <c r="G4" s="2"/>
      <c r="AD4" s="1"/>
    </row>
    <row r="5" spans="1:30">
      <c r="A5" t="s">
        <v>8</v>
      </c>
      <c r="B5" s="2">
        <v>7500</v>
      </c>
      <c r="C5">
        <v>7950</v>
      </c>
      <c r="D5">
        <v>8427</v>
      </c>
      <c r="E5">
        <v>8932.6200000000008</v>
      </c>
      <c r="F5" s="5">
        <f>SUM(B5:E5)</f>
        <v>32809.620000000003</v>
      </c>
    </row>
    <row r="6" spans="1:30">
      <c r="A6" t="s">
        <v>9</v>
      </c>
      <c r="B6">
        <v>8200</v>
      </c>
      <c r="C6">
        <v>8692</v>
      </c>
      <c r="D6">
        <v>9213.52</v>
      </c>
      <c r="E6">
        <v>9766.33</v>
      </c>
      <c r="F6">
        <f>SUM(B6:E6)</f>
        <v>35871.85</v>
      </c>
    </row>
    <row r="7" spans="1:30" ht="15.75" thickBot="1">
      <c r="A7" t="s">
        <v>10</v>
      </c>
      <c r="B7">
        <v>1325</v>
      </c>
      <c r="C7">
        <v>1404.5</v>
      </c>
      <c r="D7">
        <v>1488.77</v>
      </c>
      <c r="E7">
        <v>1578.1</v>
      </c>
      <c r="F7">
        <f>SUM(B7:E7)</f>
        <v>5796.3700000000008</v>
      </c>
      <c r="AD7" s="1"/>
    </row>
    <row r="8" spans="1:30">
      <c r="A8" t="s">
        <v>11</v>
      </c>
      <c r="B8">
        <v>950</v>
      </c>
      <c r="C8">
        <v>1007</v>
      </c>
      <c r="D8">
        <v>1067.42</v>
      </c>
      <c r="E8">
        <v>1131.47</v>
      </c>
      <c r="F8">
        <f>SUM(B8:E8)</f>
        <v>4155.8900000000003</v>
      </c>
    </row>
    <row r="9" spans="1:30" ht="15.75" thickBot="1">
      <c r="A9" t="s">
        <v>12</v>
      </c>
      <c r="B9">
        <v>725</v>
      </c>
      <c r="C9">
        <v>768.5</v>
      </c>
      <c r="D9">
        <v>814.61</v>
      </c>
      <c r="E9">
        <v>863.49</v>
      </c>
      <c r="F9">
        <f>SUM(B9:E9)</f>
        <v>3171.6000000000004</v>
      </c>
      <c r="AD9" s="4"/>
    </row>
    <row r="10" spans="1:30" ht="15.75" thickBot="1">
      <c r="A10" s="3" t="s">
        <v>0</v>
      </c>
      <c r="B10" s="4">
        <f>SUM(B4:B9)</f>
        <v>19150</v>
      </c>
      <c r="C10" s="4">
        <f>SUM(C4:C9)</f>
        <v>20299</v>
      </c>
      <c r="D10" s="4">
        <f>SUM(D4:D9)</f>
        <v>21516.940000000002</v>
      </c>
      <c r="E10" s="4">
        <f>SUM(E4:E9)</f>
        <v>22807.960000000003</v>
      </c>
      <c r="F10" s="4">
        <f>SUM(B10:E10)</f>
        <v>83773.900000000009</v>
      </c>
    </row>
    <row r="11" spans="1:30">
      <c r="A11" s="10" t="s">
        <v>13</v>
      </c>
      <c r="B11" s="10"/>
      <c r="AB11">
        <f>SUM(X11:AA11)</f>
        <v>0</v>
      </c>
    </row>
    <row r="12" spans="1:30">
      <c r="B12" s="11" t="s">
        <v>3</v>
      </c>
      <c r="C12" s="11" t="s">
        <v>4</v>
      </c>
      <c r="D12" s="11" t="s">
        <v>5</v>
      </c>
      <c r="E12" s="11" t="s">
        <v>6</v>
      </c>
      <c r="F12" s="13" t="s">
        <v>0</v>
      </c>
    </row>
    <row r="13" spans="1:30">
      <c r="A13" t="s">
        <v>14</v>
      </c>
      <c r="B13" s="2">
        <v>3400</v>
      </c>
      <c r="C13" s="2">
        <v>3604</v>
      </c>
      <c r="D13" s="2">
        <v>3820.24</v>
      </c>
      <c r="E13" s="2">
        <v>4049.45</v>
      </c>
      <c r="F13" s="2">
        <v>14873.69</v>
      </c>
    </row>
    <row r="14" spans="1:30">
      <c r="A14" t="s">
        <v>15</v>
      </c>
      <c r="B14">
        <v>4350</v>
      </c>
      <c r="C14">
        <v>4611</v>
      </c>
      <c r="D14">
        <v>4887.66</v>
      </c>
      <c r="E14">
        <v>5180.92</v>
      </c>
      <c r="F14">
        <v>19029.580000000002</v>
      </c>
    </row>
    <row r="15" spans="1:30">
      <c r="A15" t="s">
        <v>16</v>
      </c>
      <c r="B15">
        <v>4700</v>
      </c>
      <c r="C15">
        <v>4982</v>
      </c>
      <c r="D15">
        <v>5280.92</v>
      </c>
      <c r="E15">
        <v>5597.78</v>
      </c>
      <c r="F15">
        <v>20560.7</v>
      </c>
    </row>
    <row r="16" spans="1:30">
      <c r="A16" t="s">
        <v>17</v>
      </c>
      <c r="B16">
        <v>5500</v>
      </c>
      <c r="C16">
        <v>5830</v>
      </c>
      <c r="D16">
        <v>6179.8</v>
      </c>
      <c r="E16">
        <v>6550.59</v>
      </c>
      <c r="F16">
        <v>24060.7</v>
      </c>
    </row>
    <row r="17" spans="1:6">
      <c r="A17" t="s">
        <v>18</v>
      </c>
      <c r="B17">
        <v>1200</v>
      </c>
      <c r="C17" s="12">
        <v>1272</v>
      </c>
      <c r="D17">
        <v>1348.32</v>
      </c>
      <c r="E17">
        <v>1429.22</v>
      </c>
      <c r="F17">
        <v>5249.54</v>
      </c>
    </row>
    <row r="18" spans="1:6">
      <c r="A18" t="s">
        <v>0</v>
      </c>
      <c r="B18" s="12">
        <f>SUM(B13:B17)</f>
        <v>19150</v>
      </c>
      <c r="C18" s="12">
        <f>SUM(C13:C17)</f>
        <v>20299</v>
      </c>
      <c r="D18" s="12">
        <f>SUM(D13:D17)</f>
        <v>21516.94</v>
      </c>
      <c r="E18" s="12">
        <f>SUM(E13:E17)</f>
        <v>22807.96</v>
      </c>
      <c r="F18" s="12">
        <f>SUM(F13:F17)</f>
        <v>83774.209999999992</v>
      </c>
    </row>
  </sheetData>
  <mergeCells count="2">
    <mergeCell ref="A1:H1"/>
    <mergeCell ref="A2:H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Aiken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MIS 101, Sec. 14</dc:subject>
  <dc:creator>Austin Hembree</dc:creator>
  <cp:lastModifiedBy>ACSD</cp:lastModifiedBy>
  <dcterms:created xsi:type="dcterms:W3CDTF">2013-01-16T13:17:25Z</dcterms:created>
  <dcterms:modified xsi:type="dcterms:W3CDTF">2013-01-24T13:45:48Z</dcterms:modified>
</cp:coreProperties>
</file>